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filterPrivacy="1" defaultThemeVersion="124226"/>
  <xr:revisionPtr revIDLastSave="0" documentId="8_{81B31CD3-A8E0-474F-8F4E-8106048BFDD3}" xr6:coauthVersionLast="32" xr6:coauthVersionMax="32" xr10:uidLastSave="{00000000-0000-0000-0000-000000000000}"/>
  <bookViews>
    <workbookView xWindow="0" yWindow="0" windowWidth="19920" windowHeight="10110" xr2:uid="{00000000-000D-0000-FFFF-FFFF00000000}"/>
  </bookViews>
  <sheets>
    <sheet name="Feuil1" sheetId="1" r:id="rId1"/>
    <sheet name="Feuil2" sheetId="2" r:id="rId2"/>
    <sheet name="Feuil3" sheetId="3" r:id="rId3"/>
  </sheets>
  <calcPr calcId="179017"/>
</workbook>
</file>

<file path=xl/calcChain.xml><?xml version="1.0" encoding="utf-8"?>
<calcChain xmlns="http://schemas.openxmlformats.org/spreadsheetml/2006/main">
  <c r="Y74" i="1" l="1"/>
  <c r="Y75" i="1"/>
  <c r="Y68" i="1"/>
  <c r="Y45" i="1"/>
  <c r="Y67" i="1"/>
  <c r="Y66" i="1"/>
  <c r="Y65" i="1"/>
  <c r="Y62" i="1"/>
  <c r="Y63" i="1"/>
  <c r="Y64" i="1"/>
  <c r="Y61" i="1"/>
  <c r="Y44" i="1"/>
  <c r="Y48" i="1"/>
  <c r="Y49" i="1"/>
  <c r="Y50" i="1"/>
  <c r="Y51" i="1"/>
  <c r="Y46" i="1"/>
  <c r="Y47" i="1"/>
  <c r="Y52" i="1"/>
  <c r="Y53" i="1"/>
  <c r="Y54" i="1"/>
  <c r="Y55" i="1"/>
  <c r="Y56" i="1"/>
  <c r="Y57" i="1"/>
  <c r="Y58" i="1"/>
  <c r="Y43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34" i="1"/>
  <c r="Y29" i="1"/>
  <c r="Y30" i="1"/>
  <c r="Y31" i="1"/>
  <c r="Y42" i="1"/>
  <c r="Y32" i="1"/>
  <c r="Y33" i="1"/>
  <c r="Y9" i="1"/>
  <c r="Y69" i="1" l="1"/>
  <c r="Y76" i="1"/>
  <c r="Y78" i="1" l="1"/>
</calcChain>
</file>

<file path=xl/sharedStrings.xml><?xml version="1.0" encoding="utf-8"?>
<sst xmlns="http://schemas.openxmlformats.org/spreadsheetml/2006/main" count="248" uniqueCount="131">
  <si>
    <t xml:space="preserve">LIEU </t>
  </si>
  <si>
    <t>Durée estimée
(avec entracte)</t>
  </si>
  <si>
    <t>15h</t>
  </si>
  <si>
    <t>Cour d'honneur du Palais des papes</t>
  </si>
  <si>
    <t>2h</t>
  </si>
  <si>
    <t>22h</t>
  </si>
  <si>
    <t>Gymnase du lycée Mistral</t>
  </si>
  <si>
    <t>1h</t>
  </si>
  <si>
    <t>18h</t>
  </si>
  <si>
    <t>Chartreuse de Villeneuve Lez Avignon</t>
  </si>
  <si>
    <t>20h</t>
  </si>
  <si>
    <t>Cour du lycée Saint-Joseph</t>
  </si>
  <si>
    <t>Cloître des Carmes</t>
  </si>
  <si>
    <t>20h30</t>
  </si>
  <si>
    <t>La FabricA</t>
  </si>
  <si>
    <t>Gymnase du lycée Aubanel</t>
  </si>
  <si>
    <t>L'autre scène du Grand Avignon - Vedène</t>
  </si>
  <si>
    <t>Théâtre Benoît-XII</t>
  </si>
  <si>
    <t>Cloître des Célestins</t>
  </si>
  <si>
    <t>1h15</t>
  </si>
  <si>
    <t>2h20</t>
  </si>
  <si>
    <t>11h</t>
  </si>
  <si>
    <t>1h45</t>
  </si>
  <si>
    <t>1h30</t>
  </si>
  <si>
    <t>14h</t>
  </si>
  <si>
    <t>Gymnase du lycée mistral</t>
  </si>
  <si>
    <t>Cinéma Utopia-Manutention</t>
  </si>
  <si>
    <t>10h30</t>
  </si>
  <si>
    <t>Départ Cloître Saint-Louis</t>
  </si>
  <si>
    <t>Séances ouvertes à la réservation (cases blanches)</t>
  </si>
  <si>
    <t>Pas de réservation (cases grisées)</t>
  </si>
  <si>
    <t>NAVETTES</t>
  </si>
  <si>
    <t>Horaire</t>
  </si>
  <si>
    <t>Conservatoire du Grand-Avignon</t>
  </si>
  <si>
    <t>Total</t>
  </si>
  <si>
    <t>TITRE DU SPECTACLE</t>
  </si>
  <si>
    <t>1h avant le début du spectacle</t>
  </si>
  <si>
    <t>NOM DE LA STRUCTURE</t>
  </si>
  <si>
    <t>FESTIVAL D'AVIGNON 2018</t>
  </si>
  <si>
    <t>2h30</t>
  </si>
  <si>
    <t>Cat1 32€ / 20€</t>
  </si>
  <si>
    <t xml:space="preserve">Tarif groupe / autres tarifs*          </t>
  </si>
  <si>
    <t>Cat2 28€ / 16€</t>
  </si>
  <si>
    <t>21h30</t>
  </si>
  <si>
    <t>Strap 18€ / 12€</t>
  </si>
  <si>
    <t>16€ / 14€</t>
  </si>
  <si>
    <t>26€ / 14€</t>
  </si>
  <si>
    <t>OVNI(S)</t>
  </si>
  <si>
    <t>GRITO PELAO</t>
  </si>
  <si>
    <t>THYESTE</t>
  </si>
  <si>
    <t>AHMED REVIENT</t>
  </si>
  <si>
    <t>LE GRAND THEATRE D'OKLAHAMA</t>
  </si>
  <si>
    <t>8h</t>
  </si>
  <si>
    <t>38€ / 20€</t>
  </si>
  <si>
    <t>* Autres tarifs, applicables sur présentation d'un justificatif : étudiants, moins de 26 ans, RSA, AAH 
                                                                                      4/40, soit 4 spectacles pour 40€ pour les moins de 26 ans</t>
  </si>
  <si>
    <t>KREATUR</t>
  </si>
  <si>
    <t>Opéra Confluence</t>
  </si>
  <si>
    <t>1h35</t>
  </si>
  <si>
    <t>Cat1 28€ / 16€</t>
  </si>
  <si>
    <t>Cat2 22€ / 14€</t>
  </si>
  <si>
    <t>LA REPRISE</t>
  </si>
  <si>
    <t>PUR PRESENT</t>
  </si>
  <si>
    <t>La Scierie</t>
  </si>
  <si>
    <t>3h10</t>
  </si>
  <si>
    <t>1h10</t>
  </si>
  <si>
    <t>IPHIGENIE</t>
  </si>
  <si>
    <t>TRANS (MES ENLLA)</t>
  </si>
  <si>
    <t>IL POURRA TOUJOURS DIRE…</t>
  </si>
  <si>
    <t>ROMANCES INCIERTOS…</t>
  </si>
  <si>
    <t>Gymnase Saint-Joseph</t>
  </si>
  <si>
    <t>MAY HE RISE AND SMELL…</t>
  </si>
  <si>
    <t>DE DINGEN DIE VOORBIJGAAN</t>
  </si>
  <si>
    <t>2h10</t>
  </si>
  <si>
    <t>TARTIUFAS</t>
  </si>
  <si>
    <t>1h50</t>
  </si>
  <si>
    <t>SAISON SECHE</t>
  </si>
  <si>
    <t>MAMA</t>
  </si>
  <si>
    <t>ARCTIQUE</t>
  </si>
  <si>
    <t>ET POURQUOI MOI JE DOIS PARLER COMME TOI ?</t>
  </si>
  <si>
    <t>STORY WATER</t>
  </si>
  <si>
    <t>CERTAINES N'AVAIENT JAMAIS...</t>
  </si>
  <si>
    <t>MEDUSE</t>
  </si>
  <si>
    <t>LE PAYS LOINTAIN</t>
  </si>
  <si>
    <t>3h30</t>
  </si>
  <si>
    <t>PALE BLUE DOT</t>
  </si>
  <si>
    <t>BEN &amp; LUC / ODE TO THE ATTEMPT</t>
  </si>
  <si>
    <t>Les Hivernales - CDCN Avignon</t>
  </si>
  <si>
    <t>18h30</t>
  </si>
  <si>
    <t>CANZONE PER ORNELLA</t>
  </si>
  <si>
    <t>1h20</t>
  </si>
  <si>
    <t>ICI-BAS</t>
  </si>
  <si>
    <t>CALENDRIER DES SEANCES OUVERTES A LA RESERVATION POUR LES GROUPES, CE, ASSOCIATIONS ET COLLECTIVITES</t>
  </si>
  <si>
    <t>TERRITOIRES CINEMATOGRAPHIQUES JEUNES</t>
  </si>
  <si>
    <t>p.59</t>
  </si>
  <si>
    <t>TERRITOIRES CINEMATOGRAPHIQUES</t>
  </si>
  <si>
    <t>Page du prog ou durée</t>
  </si>
  <si>
    <t>Spectacle itinérant**</t>
  </si>
  <si>
    <t xml:space="preserve">Tarif réduit / Tarif enfant / Tarif groupe d'enfants***           </t>
  </si>
  <si>
    <t>4€ / 4€ / 3€</t>
  </si>
  <si>
    <t>_ / 4€ / 3€</t>
  </si>
  <si>
    <t>8€ / 6€ / _</t>
  </si>
  <si>
    <t>7€ / 4€ / _</t>
  </si>
  <si>
    <t>4€ / 4€ / _</t>
  </si>
  <si>
    <t>VISITES DE L'HISTOIRE DU FESTIVAL D'AVIGNON</t>
  </si>
  <si>
    <t>JOUEURS, MAO II, LES NOMS</t>
  </si>
  <si>
    <t>SUMMERLESS</t>
  </si>
  <si>
    <t>FILLES DES EGYPTIEN/NES</t>
  </si>
  <si>
    <t>Cour du collège Vernet</t>
  </si>
  <si>
    <t>*** Tarif spécifique 3€ à partir de 12 enfants pour les Territoires cinématographiques jeunes (moins de 14 ans) et les ateliers d'initiation au cinéma d'animation (de 7 à 12 ans)</t>
  </si>
  <si>
    <t>ATELIER D'INITIATION CINEMA D'ANIMATION - de 7 à 12 ans</t>
  </si>
  <si>
    <t>OPERA CONFLUENCE</t>
  </si>
  <si>
    <t>L'AUTRE SCENE VEDENE</t>
  </si>
  <si>
    <t>Total hors navettes</t>
  </si>
  <si>
    <t>Total navettes</t>
  </si>
  <si>
    <t>TOTAL</t>
  </si>
  <si>
    <t>JE SUIS VOUS TOUS…</t>
  </si>
  <si>
    <t>Maison Jean Vilar</t>
  </si>
  <si>
    <t>6€ / 0€ / _</t>
  </si>
  <si>
    <t>11h &gt; 20h</t>
  </si>
  <si>
    <t>Collection Lambert</t>
  </si>
  <si>
    <t>11h&gt;19h</t>
  </si>
  <si>
    <t>Tarif unique</t>
  </si>
  <si>
    <t>L'Autre Scène du Grand Avignon - Vedène</t>
  </si>
  <si>
    <t>LE CRI DU CAIRE</t>
  </si>
  <si>
    <t>36, AVENUE GEORGES MANDEL</t>
  </si>
  <si>
    <t>PEINTURES CLAIRE TABOURET</t>
  </si>
  <si>
    <t>* Autres tarifs, applicables sur présentation d'un justificatif : étudiants, moins de 26 ans, RSA, AAH
                                                                                                 4/40, soit 4 spectacles pour 40€ pour les moins de 26 ans</t>
  </si>
  <si>
    <r>
      <t xml:space="preserve">** Le spectacle itinérant joue chaque jour dans un lieu différent, reportez-vous p.5 du programme pour connaître la ville de représentation par date. </t>
    </r>
    <r>
      <rPr>
        <u/>
        <sz val="10"/>
        <rFont val="Arial"/>
        <family val="2"/>
      </rPr>
      <t>Attention : il n'y a pas de navette pour cette proposition</t>
    </r>
    <r>
      <rPr>
        <sz val="10"/>
        <rFont val="Arial"/>
        <family val="2"/>
      </rPr>
      <t>.</t>
    </r>
  </si>
  <si>
    <t xml:space="preserve">Tarif groupe / autre tarif*          </t>
  </si>
  <si>
    <t>NOM</t>
  </si>
  <si>
    <t>Prénom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</si>
</sst>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ddd\ dd"/>
  </numFmts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rgb="FFFF0000"/>
      <name val="Calibri"/>
      <family val="2"/>
      <scheme val="minor"/>
    </font>
    <font>
      <sz val="12"/>
      <name val="Arial"/>
      <family val="2"/>
    </font>
    <font>
      <b/>
      <sz val="10"/>
      <name val="Calibri"/>
      <family val="2"/>
      <scheme val="minor"/>
    </font>
    <font>
      <b/>
      <sz val="9"/>
      <name val="Arial"/>
      <family val="2"/>
    </font>
    <font>
      <sz val="10"/>
      <color rgb="FFFFCC00"/>
      <name val="Calibri"/>
      <family val="2"/>
      <scheme val="minor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/>
    <xf numFmtId="0" fontId="8" fillId="0" borderId="0" xfId="0" applyFont="1"/>
    <xf numFmtId="0" fontId="8" fillId="2" borderId="0" xfId="0" applyFont="1" applyFill="1"/>
    <xf numFmtId="0" fontId="12" fillId="2" borderId="0" xfId="0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0" fontId="13" fillId="2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8" fillId="0" borderId="0" xfId="0" applyFont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6" fillId="2" borderId="0" xfId="0" applyFont="1" applyFill="1" applyBorder="1" applyAlignment="1">
      <alignment horizontal="left" vertical="distributed"/>
    </xf>
    <xf numFmtId="0" fontId="8" fillId="0" borderId="1" xfId="0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8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6" fontId="4" fillId="0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wrapText="1"/>
    </xf>
    <xf numFmtId="0" fontId="4" fillId="0" borderId="6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Fill="1" applyBorder="1" applyAlignment="1">
      <alignment wrapText="1"/>
    </xf>
    <xf numFmtId="0" fontId="14" fillId="2" borderId="0" xfId="0" applyFont="1" applyFill="1" applyBorder="1" applyAlignment="1">
      <alignment vertical="distributed"/>
    </xf>
    <xf numFmtId="0" fontId="12" fillId="0" borderId="0" xfId="0" applyFont="1" applyAlignment="1">
      <alignment vertical="center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11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4" fillId="2" borderId="11" xfId="0" applyFont="1" applyFill="1" applyBorder="1" applyAlignment="1">
      <alignment vertical="distributed"/>
    </xf>
    <xf numFmtId="0" fontId="16" fillId="2" borderId="7" xfId="0" applyFont="1" applyFill="1" applyBorder="1" applyAlignment="1">
      <alignment horizontal="left" vertical="distributed"/>
    </xf>
    <xf numFmtId="0" fontId="12" fillId="2" borderId="0" xfId="0" applyFont="1" applyFill="1" applyBorder="1" applyAlignment="1" applyProtection="1">
      <alignment vertical="center"/>
      <protection locked="0"/>
    </xf>
    <xf numFmtId="8" fontId="3" fillId="0" borderId="1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2" fillId="0" borderId="0" xfId="0" quotePrefix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/>
    </xf>
    <xf numFmtId="0" fontId="6" fillId="5" borderId="0" xfId="0" applyFont="1" applyFill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6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1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6" fillId="0" borderId="11" xfId="0" applyFont="1" applyBorder="1"/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14" xfId="0" applyFont="1" applyBorder="1"/>
    <xf numFmtId="0" fontId="4" fillId="0" borderId="14" xfId="0" applyFont="1" applyBorder="1" applyAlignment="1">
      <alignment vertical="center"/>
    </xf>
    <xf numFmtId="0" fontId="4" fillId="0" borderId="14" xfId="0" applyFont="1" applyBorder="1"/>
    <xf numFmtId="0" fontId="19" fillId="0" borderId="14" xfId="0" applyFont="1" applyBorder="1"/>
    <xf numFmtId="0" fontId="17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6" fontId="4" fillId="0" borderId="1" xfId="0" applyNumberFormat="1" applyFont="1" applyBorder="1" applyAlignment="1">
      <alignment horizontal="center" vertical="center"/>
    </xf>
    <xf numFmtId="6" fontId="4" fillId="0" borderId="1" xfId="0" applyNumberFormat="1" applyFont="1" applyFill="1" applyBorder="1" applyAlignment="1" applyProtection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left" vertical="distributed"/>
    </xf>
    <xf numFmtId="0" fontId="14" fillId="2" borderId="0" xfId="0" applyFont="1" applyFill="1" applyBorder="1" applyAlignment="1">
      <alignment horizontal="left" vertical="distributed"/>
    </xf>
    <xf numFmtId="0" fontId="12" fillId="2" borderId="0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113705</xdr:rowOff>
    </xdr:from>
    <xdr:to>
      <xdr:col>0</xdr:col>
      <xdr:colOff>1788619</xdr:colOff>
      <xdr:row>6</xdr:row>
      <xdr:rowOff>83345</xdr:rowOff>
    </xdr:to>
    <xdr:pic>
      <xdr:nvPicPr>
        <xdr:cNvPr id="3" name="Image 2" descr="logo_cadr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113705"/>
          <a:ext cx="1407619" cy="1493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2"/>
  <sheetViews>
    <sheetView showGridLines="0" tabSelected="1" topLeftCell="A16" zoomScaleNormal="100" zoomScaleSheetLayoutView="80" workbookViewId="0">
      <selection activeCell="K4" sqref="K4"/>
    </sheetView>
  </sheetViews>
  <sheetFormatPr baseColWidth="10" defaultRowHeight="15" x14ac:dyDescent="0.25"/>
  <cols>
    <col min="1" max="1" width="30.5703125" style="57" customWidth="1"/>
    <col min="2" max="2" width="27" style="57" customWidth="1"/>
    <col min="3" max="3" width="7.28515625" style="11" customWidth="1"/>
    <col min="4" max="4" width="14.5703125" style="11" customWidth="1"/>
    <col min="5" max="5" width="7.140625" style="11" customWidth="1"/>
    <col min="6" max="24" width="6.5703125" style="11" customWidth="1"/>
    <col min="25" max="25" width="10.7109375" style="11" customWidth="1"/>
    <col min="26" max="27" width="5.7109375" style="11" customWidth="1"/>
    <col min="28" max="28" width="6.85546875" style="11" customWidth="1"/>
    <col min="29" max="16384" width="11.42578125" style="11"/>
  </cols>
  <sheetData>
    <row r="1" spans="1:51" s="19" customFormat="1" ht="16.5" customHeight="1" x14ac:dyDescent="0.2">
      <c r="A1" s="16"/>
      <c r="B1" s="16"/>
      <c r="C1" s="16"/>
      <c r="D1" s="17"/>
      <c r="E1" s="17"/>
      <c r="F1" s="17"/>
      <c r="G1" s="17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</row>
    <row r="2" spans="1:51" s="39" customFormat="1" ht="21" customHeight="1" x14ac:dyDescent="0.25">
      <c r="A2" s="33"/>
      <c r="B2" s="34" t="s">
        <v>91</v>
      </c>
      <c r="C2" s="35"/>
      <c r="D2" s="36"/>
      <c r="E2" s="36"/>
      <c r="F2" s="36"/>
      <c r="G2" s="36"/>
      <c r="H2" s="37"/>
      <c r="I2" s="37"/>
      <c r="J2" s="37"/>
      <c r="K2" s="37"/>
      <c r="L2" s="37"/>
      <c r="M2" s="37"/>
      <c r="N2" s="37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</row>
    <row r="3" spans="1:51" s="39" customFormat="1" ht="21" customHeight="1" x14ac:dyDescent="0.25">
      <c r="A3" s="33"/>
      <c r="B3" s="34" t="s">
        <v>38</v>
      </c>
      <c r="C3" s="33"/>
      <c r="D3" s="40"/>
      <c r="E3" s="40"/>
      <c r="F3" s="40"/>
      <c r="G3" s="40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</row>
    <row r="4" spans="1:51" s="19" customFormat="1" ht="21" customHeight="1" x14ac:dyDescent="0.25">
      <c r="A4" s="20"/>
      <c r="B4" s="23"/>
      <c r="C4" s="21"/>
      <c r="D4" s="21"/>
      <c r="E4" s="21"/>
      <c r="F4" s="21"/>
      <c r="G4" s="21"/>
      <c r="H4" s="21"/>
      <c r="I4" s="21"/>
      <c r="J4" s="22"/>
      <c r="K4" s="22"/>
      <c r="L4" s="22"/>
      <c r="M4" s="60" t="s">
        <v>129</v>
      </c>
      <c r="N4" s="60"/>
      <c r="O4" s="22"/>
      <c r="P4" s="22"/>
      <c r="Q4" s="22"/>
      <c r="R4" s="62"/>
      <c r="S4" s="62"/>
      <c r="T4" s="62"/>
      <c r="U4" s="63"/>
      <c r="V4" s="63"/>
      <c r="W4" s="63"/>
      <c r="X4" s="63"/>
      <c r="Y4" s="24"/>
      <c r="Z4" s="16"/>
      <c r="AA4" s="16"/>
      <c r="AB4" s="16"/>
      <c r="AC4" s="16"/>
      <c r="AD4" s="16"/>
    </row>
    <row r="5" spans="1:51" s="19" customFormat="1" ht="21" customHeight="1" x14ac:dyDescent="0.2">
      <c r="A5" s="20"/>
      <c r="B5" s="25"/>
      <c r="C5" s="32"/>
      <c r="D5" s="154" t="s">
        <v>29</v>
      </c>
      <c r="E5" s="155"/>
      <c r="F5" s="155"/>
      <c r="G5" s="155"/>
      <c r="H5" s="155"/>
      <c r="I5" s="155"/>
      <c r="J5" s="155"/>
      <c r="K5" s="59"/>
      <c r="L5" s="59"/>
      <c r="M5" s="61" t="s">
        <v>130</v>
      </c>
      <c r="N5" s="66"/>
      <c r="O5" s="59"/>
      <c r="P5" s="59"/>
      <c r="Q5" s="59"/>
      <c r="R5" s="64"/>
      <c r="S5" s="64"/>
      <c r="T5" s="64"/>
      <c r="U5" s="64"/>
      <c r="V5" s="64"/>
      <c r="W5" s="64"/>
      <c r="X5" s="64"/>
      <c r="Y5" s="59"/>
      <c r="Z5" s="16"/>
      <c r="AA5" s="16"/>
      <c r="AB5" s="16"/>
      <c r="AC5" s="16"/>
      <c r="AD5" s="16"/>
    </row>
    <row r="6" spans="1:51" s="19" customFormat="1" ht="21" customHeight="1" x14ac:dyDescent="0.2">
      <c r="A6" s="20"/>
      <c r="B6" s="25"/>
      <c r="C6" s="44"/>
      <c r="D6" s="26" t="s">
        <v>30</v>
      </c>
      <c r="E6" s="31"/>
      <c r="F6" s="31"/>
      <c r="G6" s="31"/>
      <c r="H6" s="31"/>
      <c r="I6" s="31"/>
      <c r="J6" s="31"/>
      <c r="K6" s="31"/>
      <c r="L6" s="31"/>
      <c r="M6" s="156"/>
      <c r="N6" s="156"/>
      <c r="O6" s="31"/>
      <c r="P6" s="31"/>
      <c r="Q6" s="31"/>
      <c r="R6" s="65"/>
      <c r="S6" s="65"/>
      <c r="T6" s="65"/>
      <c r="U6" s="65"/>
      <c r="V6" s="65"/>
      <c r="W6" s="65"/>
      <c r="X6" s="65"/>
      <c r="Y6" s="31"/>
      <c r="Z6" s="16"/>
      <c r="AA6" s="16"/>
      <c r="AB6" s="16"/>
      <c r="AC6" s="16"/>
      <c r="AD6" s="16"/>
    </row>
    <row r="7" spans="1:51" s="19" customFormat="1" ht="13.5" customHeight="1" x14ac:dyDescent="0.2">
      <c r="A7" s="20"/>
      <c r="B7" s="25"/>
      <c r="C7" s="89"/>
      <c r="D7" s="26"/>
      <c r="E7" s="31"/>
      <c r="F7" s="31"/>
      <c r="G7" s="31"/>
      <c r="H7" s="31"/>
      <c r="I7" s="31"/>
      <c r="J7" s="31"/>
      <c r="K7" s="31"/>
      <c r="L7" s="31"/>
      <c r="M7" s="83"/>
      <c r="N7" s="83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16"/>
      <c r="AA7" s="16"/>
      <c r="AB7" s="16"/>
      <c r="AC7" s="16"/>
      <c r="AD7" s="16"/>
    </row>
    <row r="8" spans="1:51" ht="45" x14ac:dyDescent="0.25">
      <c r="A8" s="1" t="s">
        <v>35</v>
      </c>
      <c r="B8" s="1" t="s">
        <v>0</v>
      </c>
      <c r="C8" s="4" t="s">
        <v>1</v>
      </c>
      <c r="D8" s="5" t="s">
        <v>128</v>
      </c>
      <c r="E8" s="4" t="s">
        <v>32</v>
      </c>
      <c r="F8" s="2">
        <v>43287</v>
      </c>
      <c r="G8" s="2">
        <v>43288</v>
      </c>
      <c r="H8" s="2">
        <v>43289</v>
      </c>
      <c r="I8" s="2">
        <v>43290</v>
      </c>
      <c r="J8" s="2">
        <v>43291</v>
      </c>
      <c r="K8" s="2">
        <v>43292</v>
      </c>
      <c r="L8" s="2">
        <v>43293</v>
      </c>
      <c r="M8" s="2">
        <v>43294</v>
      </c>
      <c r="N8" s="2">
        <v>43295</v>
      </c>
      <c r="O8" s="2">
        <v>43296</v>
      </c>
      <c r="P8" s="2">
        <v>43297</v>
      </c>
      <c r="Q8" s="2">
        <v>43298</v>
      </c>
      <c r="R8" s="2">
        <v>43299</v>
      </c>
      <c r="S8" s="2">
        <v>43300</v>
      </c>
      <c r="T8" s="2">
        <v>43301</v>
      </c>
      <c r="U8" s="2">
        <v>43302</v>
      </c>
      <c r="V8" s="2">
        <v>43303</v>
      </c>
      <c r="W8" s="2">
        <v>43304</v>
      </c>
      <c r="X8" s="2">
        <v>43305</v>
      </c>
      <c r="Y8" s="3" t="s">
        <v>34</v>
      </c>
    </row>
    <row r="9" spans="1:51" ht="24.95" customHeight="1" x14ac:dyDescent="0.25">
      <c r="A9" s="146" t="s">
        <v>50</v>
      </c>
      <c r="B9" s="143" t="s">
        <v>96</v>
      </c>
      <c r="C9" s="143" t="s">
        <v>23</v>
      </c>
      <c r="D9" s="143" t="s">
        <v>45</v>
      </c>
      <c r="E9" s="6" t="s">
        <v>10</v>
      </c>
      <c r="F9" s="5"/>
      <c r="G9" s="5"/>
      <c r="H9" s="5"/>
      <c r="I9" s="5"/>
      <c r="J9" s="91"/>
      <c r="K9" s="91"/>
      <c r="L9" s="5"/>
      <c r="M9" s="5"/>
      <c r="N9" s="91"/>
      <c r="O9" s="5"/>
      <c r="P9" s="5"/>
      <c r="Q9" s="91"/>
      <c r="R9" s="91"/>
      <c r="S9" s="5"/>
      <c r="T9" s="4"/>
      <c r="U9" s="91"/>
      <c r="V9" s="5"/>
      <c r="W9" s="5"/>
      <c r="X9" s="91"/>
      <c r="Y9" s="50">
        <f>SUM(F9:X9)</f>
        <v>0</v>
      </c>
    </row>
    <row r="10" spans="1:51" ht="24.95" customHeight="1" x14ac:dyDescent="0.25">
      <c r="A10" s="148"/>
      <c r="B10" s="145"/>
      <c r="C10" s="145"/>
      <c r="D10" s="145"/>
      <c r="E10" s="6" t="s">
        <v>13</v>
      </c>
      <c r="F10" s="91"/>
      <c r="G10" s="91"/>
      <c r="H10" s="91"/>
      <c r="I10" s="91"/>
      <c r="J10" s="91"/>
      <c r="K10" s="91"/>
      <c r="L10" s="91"/>
      <c r="M10" s="91"/>
      <c r="N10" s="5"/>
      <c r="O10" s="91"/>
      <c r="P10" s="91"/>
      <c r="Q10" s="91"/>
      <c r="R10" s="91"/>
      <c r="S10" s="91"/>
      <c r="T10" s="94"/>
      <c r="U10" s="91"/>
      <c r="V10" s="91"/>
      <c r="W10" s="91"/>
      <c r="X10" s="91"/>
      <c r="Y10" s="50">
        <f t="shared" ref="Y10:Y32" si="0">SUM(F10:X10)</f>
        <v>0</v>
      </c>
    </row>
    <row r="11" spans="1:51" ht="18" customHeight="1" x14ac:dyDescent="0.25">
      <c r="A11" s="146" t="s">
        <v>49</v>
      </c>
      <c r="B11" s="143" t="s">
        <v>3</v>
      </c>
      <c r="C11" s="143" t="s">
        <v>39</v>
      </c>
      <c r="D11" s="6" t="s">
        <v>40</v>
      </c>
      <c r="E11" s="151" t="s">
        <v>43</v>
      </c>
      <c r="F11" s="5"/>
      <c r="G11" s="5"/>
      <c r="H11" s="5"/>
      <c r="I11" s="5"/>
      <c r="J11" s="5"/>
      <c r="K11" s="92"/>
      <c r="L11" s="5"/>
      <c r="M11" s="91"/>
      <c r="N11" s="91"/>
      <c r="O11" s="91"/>
      <c r="P11" s="14"/>
      <c r="Q11" s="14"/>
      <c r="R11" s="14"/>
      <c r="S11" s="14"/>
      <c r="T11" s="14"/>
      <c r="U11" s="14"/>
      <c r="V11" s="14"/>
      <c r="W11" s="14"/>
      <c r="X11" s="14"/>
      <c r="Y11" s="50">
        <f t="shared" si="0"/>
        <v>0</v>
      </c>
    </row>
    <row r="12" spans="1:51" ht="18" customHeight="1" x14ac:dyDescent="0.25">
      <c r="A12" s="147"/>
      <c r="B12" s="144"/>
      <c r="C12" s="144"/>
      <c r="D12" s="6" t="s">
        <v>42</v>
      </c>
      <c r="E12" s="152"/>
      <c r="F12" s="82"/>
      <c r="G12" s="82"/>
      <c r="H12" s="82"/>
      <c r="I12" s="82"/>
      <c r="J12" s="5"/>
      <c r="K12" s="92"/>
      <c r="L12" s="81"/>
      <c r="M12" s="91"/>
      <c r="N12" s="91"/>
      <c r="O12" s="91"/>
      <c r="P12" s="14"/>
      <c r="Q12" s="14"/>
      <c r="R12" s="14"/>
      <c r="S12" s="14"/>
      <c r="T12" s="14"/>
      <c r="U12" s="14"/>
      <c r="V12" s="14"/>
      <c r="W12" s="14"/>
      <c r="X12" s="14"/>
      <c r="Y12" s="50">
        <f t="shared" si="0"/>
        <v>0</v>
      </c>
    </row>
    <row r="13" spans="1:51" ht="18" customHeight="1" x14ac:dyDescent="0.25">
      <c r="A13" s="148"/>
      <c r="B13" s="145"/>
      <c r="C13" s="145"/>
      <c r="D13" s="80" t="s">
        <v>44</v>
      </c>
      <c r="E13" s="153"/>
      <c r="F13" s="82"/>
      <c r="G13" s="82"/>
      <c r="H13" s="82"/>
      <c r="I13" s="82"/>
      <c r="J13" s="5"/>
      <c r="K13" s="92"/>
      <c r="L13" s="81"/>
      <c r="M13" s="91"/>
      <c r="N13" s="91"/>
      <c r="O13" s="91"/>
      <c r="P13" s="14"/>
      <c r="Q13" s="14"/>
      <c r="R13" s="14"/>
      <c r="S13" s="14"/>
      <c r="T13" s="14"/>
      <c r="U13" s="14"/>
      <c r="V13" s="14"/>
      <c r="W13" s="14"/>
      <c r="X13" s="14"/>
      <c r="Y13" s="50">
        <f t="shared" si="0"/>
        <v>0</v>
      </c>
    </row>
    <row r="14" spans="1:51" ht="24.95" customHeight="1" x14ac:dyDescent="0.25">
      <c r="A14" s="97" t="s">
        <v>48</v>
      </c>
      <c r="B14" s="6" t="s">
        <v>11</v>
      </c>
      <c r="C14" s="6" t="s">
        <v>23</v>
      </c>
      <c r="D14" s="6" t="s">
        <v>46</v>
      </c>
      <c r="E14" s="6" t="s">
        <v>5</v>
      </c>
      <c r="F14" s="5"/>
      <c r="G14" s="5"/>
      <c r="H14" s="5"/>
      <c r="I14" s="5"/>
      <c r="J14" s="5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50">
        <f t="shared" si="0"/>
        <v>0</v>
      </c>
    </row>
    <row r="15" spans="1:51" ht="24.95" customHeight="1" x14ac:dyDescent="0.25">
      <c r="A15" s="97" t="s">
        <v>47</v>
      </c>
      <c r="B15" s="6" t="s">
        <v>17</v>
      </c>
      <c r="C15" s="6" t="s">
        <v>23</v>
      </c>
      <c r="D15" s="6" t="s">
        <v>46</v>
      </c>
      <c r="E15" s="6" t="s">
        <v>2</v>
      </c>
      <c r="F15" s="91"/>
      <c r="G15" s="5"/>
      <c r="H15" s="5"/>
      <c r="I15" s="5"/>
      <c r="J15" s="5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50">
        <f t="shared" si="0"/>
        <v>0</v>
      </c>
    </row>
    <row r="16" spans="1:51" ht="24.95" customHeight="1" x14ac:dyDescent="0.25">
      <c r="A16" s="90" t="s">
        <v>51</v>
      </c>
      <c r="B16" s="137" t="s">
        <v>122</v>
      </c>
      <c r="C16" s="85" t="s">
        <v>23</v>
      </c>
      <c r="D16" s="6" t="s">
        <v>46</v>
      </c>
      <c r="E16" s="6" t="s">
        <v>2</v>
      </c>
      <c r="F16" s="100"/>
      <c r="G16" s="5"/>
      <c r="H16" s="5"/>
      <c r="I16" s="91"/>
      <c r="J16" s="101"/>
      <c r="K16" s="87"/>
      <c r="L16" s="101"/>
      <c r="M16" s="92"/>
      <c r="N16" s="96"/>
      <c r="O16" s="92"/>
      <c r="P16" s="96"/>
      <c r="Q16" s="95"/>
      <c r="R16" s="95"/>
      <c r="S16" s="95"/>
      <c r="T16" s="95"/>
      <c r="U16" s="95"/>
      <c r="V16" s="95"/>
      <c r="W16" s="95"/>
      <c r="X16" s="95"/>
      <c r="Y16" s="50">
        <f t="shared" si="0"/>
        <v>0</v>
      </c>
    </row>
    <row r="17" spans="1:25" ht="24.95" customHeight="1" x14ac:dyDescent="0.25">
      <c r="A17" s="102" t="s">
        <v>104</v>
      </c>
      <c r="B17" s="6" t="s">
        <v>14</v>
      </c>
      <c r="C17" s="6" t="s">
        <v>52</v>
      </c>
      <c r="D17" s="6" t="s">
        <v>53</v>
      </c>
      <c r="E17" s="6" t="s">
        <v>2</v>
      </c>
      <c r="F17" s="91"/>
      <c r="G17" s="5"/>
      <c r="H17" s="5"/>
      <c r="I17" s="5"/>
      <c r="J17" s="91"/>
      <c r="K17" s="5"/>
      <c r="L17" s="5"/>
      <c r="M17" s="5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50">
        <f t="shared" si="0"/>
        <v>0</v>
      </c>
    </row>
    <row r="18" spans="1:25" ht="18" customHeight="1" x14ac:dyDescent="0.25">
      <c r="A18" s="146" t="s">
        <v>55</v>
      </c>
      <c r="B18" s="143" t="s">
        <v>56</v>
      </c>
      <c r="C18" s="143" t="s">
        <v>57</v>
      </c>
      <c r="D18" s="6" t="s">
        <v>58</v>
      </c>
      <c r="E18" s="143" t="s">
        <v>8</v>
      </c>
      <c r="F18" s="91"/>
      <c r="G18" s="5"/>
      <c r="H18" s="5"/>
      <c r="I18" s="5"/>
      <c r="J18" s="91"/>
      <c r="K18" s="92"/>
      <c r="L18" s="5"/>
      <c r="M18" s="5"/>
      <c r="N18" s="5"/>
      <c r="O18" s="91"/>
      <c r="P18" s="91"/>
      <c r="Q18" s="91"/>
      <c r="R18" s="91"/>
      <c r="S18" s="14"/>
      <c r="T18" s="14"/>
      <c r="U18" s="14"/>
      <c r="V18" s="14"/>
      <c r="W18" s="14"/>
      <c r="X18" s="14"/>
      <c r="Y18" s="50">
        <f t="shared" si="0"/>
        <v>0</v>
      </c>
    </row>
    <row r="19" spans="1:25" ht="18" customHeight="1" x14ac:dyDescent="0.25">
      <c r="A19" s="150"/>
      <c r="B19" s="145"/>
      <c r="C19" s="145"/>
      <c r="D19" s="6" t="s">
        <v>59</v>
      </c>
      <c r="E19" s="145"/>
      <c r="F19" s="93"/>
      <c r="G19" s="88"/>
      <c r="H19" s="88"/>
      <c r="I19" s="88"/>
      <c r="J19" s="91"/>
      <c r="K19" s="92"/>
      <c r="L19" s="87"/>
      <c r="M19" s="5"/>
      <c r="N19" s="5"/>
      <c r="O19" s="91"/>
      <c r="P19" s="91"/>
      <c r="Q19" s="91"/>
      <c r="R19" s="91"/>
      <c r="S19" s="14"/>
      <c r="T19" s="14"/>
      <c r="U19" s="14"/>
      <c r="V19" s="14"/>
      <c r="W19" s="14"/>
      <c r="X19" s="14"/>
      <c r="Y19" s="50">
        <f t="shared" si="0"/>
        <v>0</v>
      </c>
    </row>
    <row r="20" spans="1:25" ht="24.95" customHeight="1" x14ac:dyDescent="0.25">
      <c r="A20" s="97" t="s">
        <v>60</v>
      </c>
      <c r="B20" s="6" t="s">
        <v>15</v>
      </c>
      <c r="C20" s="6" t="s">
        <v>4</v>
      </c>
      <c r="D20" s="6" t="s">
        <v>46</v>
      </c>
      <c r="E20" s="6" t="s">
        <v>8</v>
      </c>
      <c r="F20" s="91"/>
      <c r="G20" s="5"/>
      <c r="H20" s="5"/>
      <c r="I20" s="5"/>
      <c r="J20" s="5"/>
      <c r="K20" s="91"/>
      <c r="L20" s="5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50">
        <f t="shared" si="0"/>
        <v>0</v>
      </c>
    </row>
    <row r="21" spans="1:25" ht="24.95" customHeight="1" x14ac:dyDescent="0.25">
      <c r="A21" s="90" t="s">
        <v>61</v>
      </c>
      <c r="B21" s="85" t="s">
        <v>62</v>
      </c>
      <c r="C21" s="85" t="s">
        <v>63</v>
      </c>
      <c r="D21" s="6" t="s">
        <v>46</v>
      </c>
      <c r="E21" s="86" t="s">
        <v>8</v>
      </c>
      <c r="F21" s="93"/>
      <c r="G21" s="88"/>
      <c r="H21" s="88"/>
      <c r="I21" s="88"/>
      <c r="J21" s="5"/>
      <c r="K21" s="5"/>
      <c r="L21" s="92"/>
      <c r="M21" s="5"/>
      <c r="N21" s="5"/>
      <c r="O21" s="5"/>
      <c r="P21" s="5"/>
      <c r="Q21" s="5"/>
      <c r="R21" s="91"/>
      <c r="S21" s="91"/>
      <c r="T21" s="5"/>
      <c r="U21" s="5"/>
      <c r="V21" s="5"/>
      <c r="W21" s="91"/>
      <c r="X21" s="91"/>
      <c r="Y21" s="50">
        <f t="shared" si="0"/>
        <v>0</v>
      </c>
    </row>
    <row r="22" spans="1:25" s="15" customFormat="1" ht="24.95" customHeight="1" x14ac:dyDescent="0.25">
      <c r="A22" s="103" t="s">
        <v>68</v>
      </c>
      <c r="B22" s="5" t="s">
        <v>18</v>
      </c>
      <c r="C22" s="5" t="s">
        <v>64</v>
      </c>
      <c r="D22" s="6" t="s">
        <v>46</v>
      </c>
      <c r="E22" s="5" t="s">
        <v>5</v>
      </c>
      <c r="F22" s="91"/>
      <c r="G22" s="5"/>
      <c r="H22" s="5"/>
      <c r="I22" s="5"/>
      <c r="J22" s="84"/>
      <c r="K22" s="5"/>
      <c r="L22" s="5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50">
        <f t="shared" si="0"/>
        <v>0</v>
      </c>
    </row>
    <row r="23" spans="1:25" ht="24.95" customHeight="1" x14ac:dyDescent="0.25">
      <c r="A23" s="97" t="s">
        <v>105</v>
      </c>
      <c r="B23" s="6" t="s">
        <v>9</v>
      </c>
      <c r="C23" s="6" t="s">
        <v>64</v>
      </c>
      <c r="D23" s="6" t="s">
        <v>46</v>
      </c>
      <c r="E23" s="6" t="s">
        <v>8</v>
      </c>
      <c r="F23" s="91"/>
      <c r="G23" s="91"/>
      <c r="H23" s="5"/>
      <c r="I23" s="5"/>
      <c r="J23" s="5"/>
      <c r="K23" s="5"/>
      <c r="L23" s="91"/>
      <c r="M23" s="5"/>
      <c r="N23" s="5"/>
      <c r="O23" s="5"/>
      <c r="P23" s="91"/>
      <c r="Q23" s="91"/>
      <c r="R23" s="91"/>
      <c r="S23" s="91"/>
      <c r="T23" s="91"/>
      <c r="U23" s="91"/>
      <c r="V23" s="91"/>
      <c r="W23" s="91"/>
      <c r="X23" s="91"/>
      <c r="Y23" s="50">
        <f t="shared" si="0"/>
        <v>0</v>
      </c>
    </row>
    <row r="24" spans="1:25" ht="24.95" customHeight="1" x14ac:dyDescent="0.25">
      <c r="A24" s="97" t="s">
        <v>65</v>
      </c>
      <c r="B24" s="6" t="s">
        <v>12</v>
      </c>
      <c r="C24" s="6" t="s">
        <v>39</v>
      </c>
      <c r="D24" s="6" t="s">
        <v>46</v>
      </c>
      <c r="E24" s="6" t="s">
        <v>5</v>
      </c>
      <c r="F24" s="91"/>
      <c r="G24" s="91"/>
      <c r="H24" s="5"/>
      <c r="I24" s="5"/>
      <c r="J24" s="91"/>
      <c r="K24" s="5"/>
      <c r="L24" s="5"/>
      <c r="M24" s="91"/>
      <c r="N24" s="91"/>
      <c r="O24" s="5"/>
      <c r="P24" s="91"/>
      <c r="Q24" s="91"/>
      <c r="R24" s="91"/>
      <c r="S24" s="91"/>
      <c r="T24" s="91"/>
      <c r="U24" s="91"/>
      <c r="V24" s="91"/>
      <c r="W24" s="91"/>
      <c r="X24" s="91"/>
      <c r="Y24" s="50">
        <f t="shared" si="0"/>
        <v>0</v>
      </c>
    </row>
    <row r="25" spans="1:25" ht="24.95" customHeight="1" x14ac:dyDescent="0.25">
      <c r="A25" s="90" t="s">
        <v>66</v>
      </c>
      <c r="B25" s="85" t="s">
        <v>6</v>
      </c>
      <c r="C25" s="85" t="s">
        <v>23</v>
      </c>
      <c r="D25" s="6" t="s">
        <v>46</v>
      </c>
      <c r="E25" s="86" t="s">
        <v>5</v>
      </c>
      <c r="F25" s="93"/>
      <c r="G25" s="93"/>
      <c r="H25" s="88"/>
      <c r="I25" s="88"/>
      <c r="J25" s="5"/>
      <c r="K25" s="5"/>
      <c r="L25" s="92"/>
      <c r="M25" s="5"/>
      <c r="N25" s="5"/>
      <c r="O25" s="91"/>
      <c r="P25" s="5"/>
      <c r="Q25" s="91"/>
      <c r="R25" s="91"/>
      <c r="S25" s="91"/>
      <c r="T25" s="91"/>
      <c r="U25" s="91"/>
      <c r="V25" s="91"/>
      <c r="W25" s="91"/>
      <c r="X25" s="91"/>
      <c r="Y25" s="50">
        <f t="shared" si="0"/>
        <v>0</v>
      </c>
    </row>
    <row r="26" spans="1:25" ht="18" customHeight="1" x14ac:dyDescent="0.25">
      <c r="A26" s="146" t="s">
        <v>67</v>
      </c>
      <c r="B26" s="143" t="s">
        <v>69</v>
      </c>
      <c r="C26" s="143" t="s">
        <v>23</v>
      </c>
      <c r="D26" s="143" t="s">
        <v>46</v>
      </c>
      <c r="E26" s="6" t="s">
        <v>2</v>
      </c>
      <c r="F26" s="91"/>
      <c r="G26" s="91"/>
      <c r="H26" s="91"/>
      <c r="I26" s="91"/>
      <c r="J26" s="91"/>
      <c r="K26" s="91"/>
      <c r="L26" s="5"/>
      <c r="M26" s="91"/>
      <c r="N26" s="91"/>
      <c r="O26" s="5"/>
      <c r="P26" s="5"/>
      <c r="Q26" s="91"/>
      <c r="R26" s="91"/>
      <c r="S26" s="91"/>
      <c r="T26" s="91"/>
      <c r="U26" s="91"/>
      <c r="V26" s="91"/>
      <c r="W26" s="91"/>
      <c r="X26" s="91"/>
      <c r="Y26" s="50">
        <f t="shared" si="0"/>
        <v>0</v>
      </c>
    </row>
    <row r="27" spans="1:25" ht="18" customHeight="1" x14ac:dyDescent="0.25">
      <c r="A27" s="150"/>
      <c r="B27" s="145"/>
      <c r="C27" s="145"/>
      <c r="D27" s="145"/>
      <c r="E27" s="6" t="s">
        <v>8</v>
      </c>
      <c r="F27" s="91"/>
      <c r="G27" s="91"/>
      <c r="H27" s="91"/>
      <c r="I27" s="91"/>
      <c r="J27" s="91"/>
      <c r="K27" s="5"/>
      <c r="L27" s="5"/>
      <c r="M27" s="91"/>
      <c r="N27" s="91"/>
      <c r="O27" s="5"/>
      <c r="P27" s="5"/>
      <c r="Q27" s="91"/>
      <c r="R27" s="91"/>
      <c r="S27" s="91"/>
      <c r="T27" s="91"/>
      <c r="U27" s="91"/>
      <c r="V27" s="91"/>
      <c r="W27" s="91"/>
      <c r="X27" s="91"/>
      <c r="Y27" s="50">
        <f t="shared" si="0"/>
        <v>0</v>
      </c>
    </row>
    <row r="28" spans="1:25" ht="24.95" customHeight="1" x14ac:dyDescent="0.25">
      <c r="A28" s="97" t="s">
        <v>70</v>
      </c>
      <c r="B28" s="6" t="s">
        <v>17</v>
      </c>
      <c r="C28" s="6" t="s">
        <v>7</v>
      </c>
      <c r="D28" s="6" t="s">
        <v>46</v>
      </c>
      <c r="E28" s="6" t="s">
        <v>2</v>
      </c>
      <c r="F28" s="91"/>
      <c r="G28" s="91"/>
      <c r="H28" s="91"/>
      <c r="I28" s="91"/>
      <c r="J28" s="91"/>
      <c r="K28" s="91"/>
      <c r="L28" s="91"/>
      <c r="M28" s="91"/>
      <c r="N28" s="91"/>
      <c r="O28" s="5"/>
      <c r="P28" s="5"/>
      <c r="Q28" s="5"/>
      <c r="R28" s="91"/>
      <c r="S28" s="91"/>
      <c r="T28" s="91"/>
      <c r="U28" s="91"/>
      <c r="V28" s="91"/>
      <c r="W28" s="91"/>
      <c r="X28" s="91"/>
      <c r="Y28" s="50">
        <f t="shared" si="0"/>
        <v>0</v>
      </c>
    </row>
    <row r="29" spans="1:25" ht="24.95" customHeight="1" x14ac:dyDescent="0.25">
      <c r="A29" s="105" t="s">
        <v>106</v>
      </c>
      <c r="B29" s="104" t="s">
        <v>107</v>
      </c>
      <c r="C29" s="104" t="s">
        <v>19</v>
      </c>
      <c r="D29" s="6" t="s">
        <v>45</v>
      </c>
      <c r="E29" s="104" t="s">
        <v>13</v>
      </c>
      <c r="F29" s="91"/>
      <c r="G29" s="91"/>
      <c r="H29" s="91"/>
      <c r="I29" s="91"/>
      <c r="J29" s="91"/>
      <c r="K29" s="92"/>
      <c r="L29" s="91"/>
      <c r="M29" s="91"/>
      <c r="N29" s="91"/>
      <c r="O29" s="91"/>
      <c r="P29" s="5"/>
      <c r="Q29" s="91"/>
      <c r="R29" s="91"/>
      <c r="S29" s="91"/>
      <c r="T29" s="91"/>
      <c r="U29" s="91"/>
      <c r="V29" s="91"/>
      <c r="W29" s="91"/>
      <c r="X29" s="91"/>
      <c r="Y29" s="50">
        <f>SUM(F29:X29)</f>
        <v>0</v>
      </c>
    </row>
    <row r="30" spans="1:25" ht="18" customHeight="1" x14ac:dyDescent="0.25">
      <c r="A30" s="146" t="s">
        <v>73</v>
      </c>
      <c r="B30" s="143" t="s">
        <v>56</v>
      </c>
      <c r="C30" s="143" t="s">
        <v>74</v>
      </c>
      <c r="D30" s="6" t="s">
        <v>58</v>
      </c>
      <c r="E30" s="143" t="s">
        <v>8</v>
      </c>
      <c r="F30" s="91"/>
      <c r="G30" s="91"/>
      <c r="H30" s="91"/>
      <c r="I30" s="91"/>
      <c r="J30" s="91"/>
      <c r="K30" s="92"/>
      <c r="L30" s="91"/>
      <c r="M30" s="91"/>
      <c r="N30" s="91"/>
      <c r="O30" s="91"/>
      <c r="P30" s="91"/>
      <c r="Q30" s="5"/>
      <c r="R30" s="5"/>
      <c r="S30" s="5"/>
      <c r="T30" s="5"/>
      <c r="U30" s="5"/>
      <c r="V30" s="14"/>
      <c r="W30" s="14"/>
      <c r="X30" s="14"/>
      <c r="Y30" s="50">
        <f t="shared" si="0"/>
        <v>0</v>
      </c>
    </row>
    <row r="31" spans="1:25" ht="18" customHeight="1" x14ac:dyDescent="0.25">
      <c r="A31" s="150"/>
      <c r="B31" s="145"/>
      <c r="C31" s="145"/>
      <c r="D31" s="6" t="s">
        <v>59</v>
      </c>
      <c r="E31" s="145"/>
      <c r="F31" s="93"/>
      <c r="G31" s="93"/>
      <c r="H31" s="93"/>
      <c r="I31" s="93"/>
      <c r="J31" s="91"/>
      <c r="K31" s="92"/>
      <c r="L31" s="92"/>
      <c r="M31" s="91"/>
      <c r="N31" s="91"/>
      <c r="O31" s="91"/>
      <c r="P31" s="91"/>
      <c r="Q31" s="5"/>
      <c r="R31" s="5"/>
      <c r="S31" s="5"/>
      <c r="T31" s="5"/>
      <c r="U31" s="5"/>
      <c r="V31" s="14"/>
      <c r="W31" s="14"/>
      <c r="X31" s="14"/>
      <c r="Y31" s="50">
        <f t="shared" si="0"/>
        <v>0</v>
      </c>
    </row>
    <row r="32" spans="1:25" ht="24.95" customHeight="1" x14ac:dyDescent="0.25">
      <c r="A32" s="138" t="s">
        <v>123</v>
      </c>
      <c r="B32" s="104" t="s">
        <v>107</v>
      </c>
      <c r="C32" s="104" t="s">
        <v>64</v>
      </c>
      <c r="D32" s="6" t="s">
        <v>45</v>
      </c>
      <c r="E32" s="104" t="s">
        <v>13</v>
      </c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5"/>
      <c r="R32" s="91"/>
      <c r="S32" s="91"/>
      <c r="T32" s="91"/>
      <c r="U32" s="91"/>
      <c r="V32" s="91"/>
      <c r="W32" s="91"/>
      <c r="X32" s="91"/>
      <c r="Y32" s="50">
        <f t="shared" si="0"/>
        <v>0</v>
      </c>
    </row>
    <row r="33" spans="1:49" ht="24.95" customHeight="1" x14ac:dyDescent="0.25">
      <c r="A33" s="97" t="s">
        <v>124</v>
      </c>
      <c r="B33" s="6" t="s">
        <v>18</v>
      </c>
      <c r="C33" s="6" t="s">
        <v>23</v>
      </c>
      <c r="D33" s="6" t="s">
        <v>46</v>
      </c>
      <c r="E33" s="107" t="s">
        <v>43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5"/>
      <c r="R33" s="5"/>
      <c r="S33" s="5"/>
      <c r="T33" s="91"/>
      <c r="U33" s="91"/>
      <c r="V33" s="91"/>
      <c r="W33" s="91"/>
      <c r="X33" s="91"/>
      <c r="Y33" s="50">
        <f>SUM(F33:X33)</f>
        <v>0</v>
      </c>
    </row>
    <row r="34" spans="1:49" ht="24.95" customHeight="1" x14ac:dyDescent="0.25">
      <c r="A34" s="97" t="s">
        <v>71</v>
      </c>
      <c r="B34" s="6" t="s">
        <v>11</v>
      </c>
      <c r="C34" s="6" t="s">
        <v>72</v>
      </c>
      <c r="D34" s="6" t="s">
        <v>46</v>
      </c>
      <c r="E34" s="6" t="s">
        <v>5</v>
      </c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5"/>
      <c r="R34" s="5"/>
      <c r="S34" s="5"/>
      <c r="T34" s="5"/>
      <c r="U34" s="5"/>
      <c r="V34" s="91"/>
      <c r="W34" s="91"/>
      <c r="X34" s="91"/>
      <c r="Y34" s="50">
        <f>SUM(F34:X34)</f>
        <v>0</v>
      </c>
    </row>
    <row r="35" spans="1:49" ht="45" x14ac:dyDescent="0.25">
      <c r="A35" s="1" t="s">
        <v>35</v>
      </c>
      <c r="B35" s="1" t="s">
        <v>0</v>
      </c>
      <c r="C35" s="4" t="s">
        <v>1</v>
      </c>
      <c r="D35" s="5" t="s">
        <v>41</v>
      </c>
      <c r="E35" s="4" t="s">
        <v>32</v>
      </c>
      <c r="F35" s="2">
        <v>43287</v>
      </c>
      <c r="G35" s="2">
        <v>43288</v>
      </c>
      <c r="H35" s="2">
        <v>43289</v>
      </c>
      <c r="I35" s="2">
        <v>43290</v>
      </c>
      <c r="J35" s="2">
        <v>43291</v>
      </c>
      <c r="K35" s="2">
        <v>43292</v>
      </c>
      <c r="L35" s="2">
        <v>43293</v>
      </c>
      <c r="M35" s="2">
        <v>43294</v>
      </c>
      <c r="N35" s="2">
        <v>43295</v>
      </c>
      <c r="O35" s="2">
        <v>43296</v>
      </c>
      <c r="P35" s="2">
        <v>43297</v>
      </c>
      <c r="Q35" s="2">
        <v>43298</v>
      </c>
      <c r="R35" s="2">
        <v>43299</v>
      </c>
      <c r="S35" s="2">
        <v>43300</v>
      </c>
      <c r="T35" s="2">
        <v>43301</v>
      </c>
      <c r="U35" s="2">
        <v>43302</v>
      </c>
      <c r="V35" s="2">
        <v>43303</v>
      </c>
      <c r="W35" s="2">
        <v>43304</v>
      </c>
      <c r="X35" s="2">
        <v>43305</v>
      </c>
      <c r="Y35" s="3" t="s">
        <v>34</v>
      </c>
    </row>
    <row r="36" spans="1:49" s="29" customFormat="1" ht="27.75" customHeight="1" x14ac:dyDescent="0.2">
      <c r="A36" s="165" t="s">
        <v>54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</row>
    <row r="37" spans="1:49" s="29" customFormat="1" ht="21" customHeight="1" x14ac:dyDescent="0.2">
      <c r="A37" s="8" t="s">
        <v>127</v>
      </c>
      <c r="B37" s="55"/>
      <c r="C37" s="27"/>
      <c r="D37" s="27"/>
      <c r="E37" s="27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</row>
    <row r="38" spans="1:49" x14ac:dyDescent="0.25">
      <c r="A38" s="71"/>
      <c r="B38" s="71"/>
      <c r="C38" s="72"/>
      <c r="D38" s="51"/>
      <c r="E38" s="72"/>
      <c r="F38" s="43"/>
      <c r="G38" s="43"/>
      <c r="H38" s="43"/>
      <c r="I38" s="43"/>
      <c r="J38" s="43"/>
      <c r="K38" s="73"/>
      <c r="L38" s="73"/>
      <c r="M38" s="43"/>
      <c r="N38" s="43"/>
      <c r="O38" s="43"/>
      <c r="P38" s="43"/>
      <c r="Q38" s="43"/>
      <c r="R38" s="73"/>
      <c r="S38" s="43"/>
      <c r="T38" s="43"/>
      <c r="U38" s="43"/>
      <c r="V38" s="43"/>
      <c r="W38" s="43"/>
      <c r="X38" s="43"/>
      <c r="Y38" s="74"/>
    </row>
    <row r="39" spans="1:49" x14ac:dyDescent="0.25">
      <c r="A39" s="79" t="s">
        <v>37</v>
      </c>
      <c r="B39" s="78"/>
      <c r="C39" s="72"/>
      <c r="D39" s="51"/>
      <c r="E39" s="72"/>
      <c r="F39" s="43"/>
      <c r="G39" s="43"/>
      <c r="H39" s="43"/>
      <c r="I39" s="43"/>
      <c r="J39" s="43"/>
      <c r="K39" s="73"/>
      <c r="L39" s="73"/>
      <c r="M39" s="43"/>
      <c r="N39" s="43"/>
      <c r="O39" s="43"/>
      <c r="P39" s="43"/>
      <c r="Q39" s="43"/>
      <c r="R39" s="73"/>
      <c r="S39" s="43"/>
      <c r="T39" s="43"/>
      <c r="U39" s="43"/>
      <c r="V39" s="43"/>
      <c r="W39" s="43"/>
      <c r="X39" s="43"/>
      <c r="Y39" s="74"/>
    </row>
    <row r="40" spans="1:49" x14ac:dyDescent="0.25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7"/>
    </row>
    <row r="41" spans="1:49" ht="45" x14ac:dyDescent="0.25">
      <c r="A41" s="68" t="s">
        <v>35</v>
      </c>
      <c r="B41" s="68" t="s">
        <v>0</v>
      </c>
      <c r="C41" s="69" t="s">
        <v>1</v>
      </c>
      <c r="D41" s="5" t="s">
        <v>128</v>
      </c>
      <c r="E41" s="69" t="s">
        <v>32</v>
      </c>
      <c r="F41" s="2">
        <v>43287</v>
      </c>
      <c r="G41" s="2">
        <v>43288</v>
      </c>
      <c r="H41" s="2">
        <v>43289</v>
      </c>
      <c r="I41" s="2">
        <v>43290</v>
      </c>
      <c r="J41" s="2">
        <v>43291</v>
      </c>
      <c r="K41" s="2">
        <v>43292</v>
      </c>
      <c r="L41" s="2">
        <v>43293</v>
      </c>
      <c r="M41" s="2">
        <v>43294</v>
      </c>
      <c r="N41" s="2">
        <v>43295</v>
      </c>
      <c r="O41" s="2">
        <v>43296</v>
      </c>
      <c r="P41" s="2">
        <v>43297</v>
      </c>
      <c r="Q41" s="2">
        <v>43298</v>
      </c>
      <c r="R41" s="2">
        <v>43299</v>
      </c>
      <c r="S41" s="2">
        <v>43300</v>
      </c>
      <c r="T41" s="2">
        <v>43301</v>
      </c>
      <c r="U41" s="2">
        <v>43302</v>
      </c>
      <c r="V41" s="2">
        <v>43303</v>
      </c>
      <c r="W41" s="2">
        <v>43304</v>
      </c>
      <c r="X41" s="2">
        <v>43305</v>
      </c>
      <c r="Y41" s="70" t="s">
        <v>34</v>
      </c>
    </row>
    <row r="42" spans="1:49" ht="24.95" customHeight="1" x14ac:dyDescent="0.25">
      <c r="A42" s="99" t="s">
        <v>75</v>
      </c>
      <c r="B42" s="98" t="s">
        <v>16</v>
      </c>
      <c r="C42" s="98" t="s">
        <v>23</v>
      </c>
      <c r="D42" s="6" t="s">
        <v>46</v>
      </c>
      <c r="E42" s="6" t="s">
        <v>8</v>
      </c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5"/>
      <c r="S42" s="91"/>
      <c r="T42" s="5"/>
      <c r="U42" s="5"/>
      <c r="V42" s="5"/>
      <c r="W42" s="5"/>
      <c r="X42" s="5"/>
      <c r="Y42" s="50">
        <f>SUM(F42:X42)</f>
        <v>0</v>
      </c>
    </row>
    <row r="43" spans="1:49" ht="24.95" customHeight="1" x14ac:dyDescent="0.25">
      <c r="A43" s="97" t="s">
        <v>76</v>
      </c>
      <c r="B43" s="6" t="s">
        <v>15</v>
      </c>
      <c r="C43" s="6" t="s">
        <v>19</v>
      </c>
      <c r="D43" s="6" t="s">
        <v>46</v>
      </c>
      <c r="E43" s="6" t="s">
        <v>8</v>
      </c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5"/>
      <c r="S43" s="5"/>
      <c r="T43" s="91"/>
      <c r="U43" s="5"/>
      <c r="V43" s="5"/>
      <c r="W43" s="5"/>
      <c r="X43" s="91"/>
      <c r="Y43" s="50">
        <f>SUM(F43:X43)</f>
        <v>0</v>
      </c>
    </row>
    <row r="44" spans="1:49" ht="24.95" customHeight="1" x14ac:dyDescent="0.25">
      <c r="A44" s="97" t="s">
        <v>77</v>
      </c>
      <c r="B44" s="6" t="s">
        <v>14</v>
      </c>
      <c r="C44" s="6" t="s">
        <v>72</v>
      </c>
      <c r="D44" s="6" t="s">
        <v>46</v>
      </c>
      <c r="E44" s="6" t="s">
        <v>8</v>
      </c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5"/>
      <c r="S44" s="5"/>
      <c r="T44" s="5"/>
      <c r="U44" s="91"/>
      <c r="V44" s="5"/>
      <c r="W44" s="5"/>
      <c r="X44" s="5"/>
      <c r="Y44" s="50">
        <f t="shared" ref="Y44:Y58" si="1">SUM(F44:X44)</f>
        <v>0</v>
      </c>
    </row>
    <row r="45" spans="1:49" ht="24.95" customHeight="1" x14ac:dyDescent="0.25">
      <c r="A45" s="97" t="s">
        <v>78</v>
      </c>
      <c r="B45" s="6" t="s">
        <v>9</v>
      </c>
      <c r="C45" s="6" t="s">
        <v>19</v>
      </c>
      <c r="D45" s="6" t="s">
        <v>46</v>
      </c>
      <c r="E45" s="6" t="s">
        <v>8</v>
      </c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5"/>
      <c r="T45" s="5"/>
      <c r="U45" s="5"/>
      <c r="V45" s="5"/>
      <c r="W45" s="91"/>
      <c r="X45" s="91"/>
      <c r="Y45" s="50">
        <f>SUM(F45:X45)</f>
        <v>0</v>
      </c>
    </row>
    <row r="46" spans="1:49" ht="24.95" customHeight="1" x14ac:dyDescent="0.25">
      <c r="A46" s="97" t="s">
        <v>81</v>
      </c>
      <c r="B46" s="6" t="s">
        <v>69</v>
      </c>
      <c r="C46" s="6" t="s">
        <v>22</v>
      </c>
      <c r="D46" s="6" t="s">
        <v>45</v>
      </c>
      <c r="E46" s="6" t="s">
        <v>2</v>
      </c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5"/>
      <c r="U46" s="5"/>
      <c r="V46" s="5"/>
      <c r="W46" s="5"/>
      <c r="X46" s="91"/>
      <c r="Y46" s="50">
        <f>SUM(F46:X46)</f>
        <v>0</v>
      </c>
    </row>
    <row r="47" spans="1:49" ht="24.95" customHeight="1" x14ac:dyDescent="0.25">
      <c r="A47" s="97" t="s">
        <v>82</v>
      </c>
      <c r="B47" s="6" t="s">
        <v>17</v>
      </c>
      <c r="C47" s="6" t="s">
        <v>83</v>
      </c>
      <c r="D47" s="6" t="s">
        <v>45</v>
      </c>
      <c r="E47" s="6" t="s">
        <v>2</v>
      </c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5"/>
      <c r="U47" s="5"/>
      <c r="V47" s="5"/>
      <c r="W47" s="5"/>
      <c r="X47" s="91"/>
      <c r="Y47" s="50">
        <f>SUM(F47:X47)</f>
        <v>0</v>
      </c>
    </row>
    <row r="48" spans="1:49" ht="18" customHeight="1" x14ac:dyDescent="0.25">
      <c r="A48" s="146" t="s">
        <v>79</v>
      </c>
      <c r="B48" s="143" t="s">
        <v>3</v>
      </c>
      <c r="C48" s="143" t="s">
        <v>89</v>
      </c>
      <c r="D48" s="6" t="s">
        <v>40</v>
      </c>
      <c r="E48" s="143" t="s">
        <v>5</v>
      </c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5"/>
      <c r="U48" s="5"/>
      <c r="V48" s="5"/>
      <c r="W48" s="5"/>
      <c r="X48" s="91"/>
      <c r="Y48" s="50">
        <f t="shared" si="1"/>
        <v>0</v>
      </c>
    </row>
    <row r="49" spans="1:30" ht="18" customHeight="1" x14ac:dyDescent="0.25">
      <c r="A49" s="149"/>
      <c r="B49" s="144"/>
      <c r="C49" s="144"/>
      <c r="D49" s="6" t="s">
        <v>42</v>
      </c>
      <c r="E49" s="144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5"/>
      <c r="U49" s="5"/>
      <c r="V49" s="5"/>
      <c r="W49" s="5"/>
      <c r="X49" s="91"/>
      <c r="Y49" s="50">
        <f t="shared" si="1"/>
        <v>0</v>
      </c>
    </row>
    <row r="50" spans="1:30" ht="18" customHeight="1" x14ac:dyDescent="0.25">
      <c r="A50" s="150"/>
      <c r="B50" s="145"/>
      <c r="C50" s="145"/>
      <c r="D50" s="98" t="s">
        <v>44</v>
      </c>
      <c r="E50" s="145"/>
      <c r="F50" s="93"/>
      <c r="G50" s="93"/>
      <c r="H50" s="93"/>
      <c r="I50" s="93"/>
      <c r="J50" s="91"/>
      <c r="K50" s="92"/>
      <c r="L50" s="92"/>
      <c r="M50" s="91"/>
      <c r="N50" s="91"/>
      <c r="O50" s="91"/>
      <c r="P50" s="14"/>
      <c r="Q50" s="14"/>
      <c r="R50" s="14"/>
      <c r="S50" s="91"/>
      <c r="T50" s="5"/>
      <c r="U50" s="5"/>
      <c r="V50" s="5"/>
      <c r="W50" s="5"/>
      <c r="X50" s="14"/>
      <c r="Y50" s="50">
        <f t="shared" si="1"/>
        <v>0</v>
      </c>
    </row>
    <row r="51" spans="1:30" ht="24.95" customHeight="1" x14ac:dyDescent="0.25">
      <c r="A51" s="97" t="s">
        <v>80</v>
      </c>
      <c r="B51" s="6" t="s">
        <v>12</v>
      </c>
      <c r="C51" s="6" t="s">
        <v>23</v>
      </c>
      <c r="D51" s="6" t="s">
        <v>46</v>
      </c>
      <c r="E51" s="6" t="s">
        <v>5</v>
      </c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5"/>
      <c r="U51" s="5"/>
      <c r="V51" s="91"/>
      <c r="W51" s="5"/>
      <c r="X51" s="5"/>
      <c r="Y51" s="50">
        <f t="shared" si="1"/>
        <v>0</v>
      </c>
    </row>
    <row r="52" spans="1:30" ht="24.95" customHeight="1" x14ac:dyDescent="0.25">
      <c r="A52" s="97" t="s">
        <v>84</v>
      </c>
      <c r="B52" s="6" t="s">
        <v>25</v>
      </c>
      <c r="C52" s="6" t="s">
        <v>20</v>
      </c>
      <c r="D52" s="6" t="s">
        <v>46</v>
      </c>
      <c r="E52" s="6" t="s">
        <v>5</v>
      </c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5"/>
      <c r="U52" s="5"/>
      <c r="V52" s="5"/>
      <c r="W52" s="5"/>
      <c r="X52" s="5"/>
      <c r="Y52" s="50">
        <f t="shared" si="1"/>
        <v>0</v>
      </c>
    </row>
    <row r="53" spans="1:30" ht="18" customHeight="1" x14ac:dyDescent="0.25">
      <c r="A53" s="146" t="s">
        <v>85</v>
      </c>
      <c r="B53" s="143" t="s">
        <v>86</v>
      </c>
      <c r="C53" s="143" t="s">
        <v>22</v>
      </c>
      <c r="D53" s="143" t="s">
        <v>46</v>
      </c>
      <c r="E53" s="6" t="s">
        <v>2</v>
      </c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5"/>
      <c r="W53" s="94"/>
      <c r="X53" s="4"/>
      <c r="Y53" s="50">
        <f t="shared" si="1"/>
        <v>0</v>
      </c>
    </row>
    <row r="54" spans="1:30" ht="18" customHeight="1" x14ac:dyDescent="0.25">
      <c r="A54" s="150"/>
      <c r="B54" s="145"/>
      <c r="C54" s="145"/>
      <c r="D54" s="145"/>
      <c r="E54" s="6" t="s">
        <v>87</v>
      </c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5"/>
      <c r="V54" s="5"/>
      <c r="W54" s="4"/>
      <c r="X54" s="4"/>
      <c r="Y54" s="50">
        <f t="shared" si="1"/>
        <v>0</v>
      </c>
    </row>
    <row r="55" spans="1:30" ht="24.95" customHeight="1" x14ac:dyDescent="0.25">
      <c r="A55" s="97" t="s">
        <v>88</v>
      </c>
      <c r="B55" s="6" t="s">
        <v>18</v>
      </c>
      <c r="C55" s="6" t="s">
        <v>89</v>
      </c>
      <c r="D55" s="6" t="s">
        <v>46</v>
      </c>
      <c r="E55" s="107" t="s">
        <v>43</v>
      </c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5"/>
      <c r="W55" s="5"/>
      <c r="X55" s="5"/>
      <c r="Y55" s="50">
        <f t="shared" si="1"/>
        <v>0</v>
      </c>
    </row>
    <row r="56" spans="1:30" ht="18" customHeight="1" x14ac:dyDescent="0.25">
      <c r="A56" s="146" t="s">
        <v>90</v>
      </c>
      <c r="B56" s="143" t="s">
        <v>3</v>
      </c>
      <c r="C56" s="143" t="s">
        <v>19</v>
      </c>
      <c r="D56" s="6" t="s">
        <v>40</v>
      </c>
      <c r="E56" s="143" t="s">
        <v>5</v>
      </c>
      <c r="F56" s="91"/>
      <c r="G56" s="91"/>
      <c r="H56" s="91"/>
      <c r="I56" s="91"/>
      <c r="J56" s="91"/>
      <c r="K56" s="92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5"/>
      <c r="Y56" s="50">
        <f t="shared" si="1"/>
        <v>0</v>
      </c>
      <c r="AA56" s="52"/>
      <c r="AB56" s="52"/>
      <c r="AC56" s="52"/>
      <c r="AD56" s="52"/>
    </row>
    <row r="57" spans="1:30" ht="18" customHeight="1" x14ac:dyDescent="0.25">
      <c r="A57" s="147"/>
      <c r="B57" s="144"/>
      <c r="C57" s="144"/>
      <c r="D57" s="6" t="s">
        <v>42</v>
      </c>
      <c r="E57" s="144"/>
      <c r="F57" s="93"/>
      <c r="G57" s="93"/>
      <c r="H57" s="93"/>
      <c r="I57" s="93"/>
      <c r="J57" s="91"/>
      <c r="K57" s="92"/>
      <c r="L57" s="92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5"/>
      <c r="Y57" s="50">
        <f t="shared" si="1"/>
        <v>0</v>
      </c>
    </row>
    <row r="58" spans="1:30" ht="18" customHeight="1" x14ac:dyDescent="0.25">
      <c r="A58" s="148"/>
      <c r="B58" s="145"/>
      <c r="C58" s="145"/>
      <c r="D58" s="98" t="s">
        <v>44</v>
      </c>
      <c r="E58" s="145"/>
      <c r="F58" s="93"/>
      <c r="G58" s="93"/>
      <c r="H58" s="93"/>
      <c r="I58" s="93"/>
      <c r="J58" s="91"/>
      <c r="K58" s="92"/>
      <c r="L58" s="92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5"/>
      <c r="Y58" s="50">
        <f t="shared" si="1"/>
        <v>0</v>
      </c>
    </row>
    <row r="59" spans="1:30" ht="9" customHeight="1" x14ac:dyDescent="0.25">
      <c r="A59" s="56"/>
      <c r="B59" s="13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10"/>
    </row>
    <row r="60" spans="1:30" ht="51" x14ac:dyDescent="0.25">
      <c r="A60" s="1" t="s">
        <v>35</v>
      </c>
      <c r="B60" s="1" t="s">
        <v>0</v>
      </c>
      <c r="C60" s="4" t="s">
        <v>95</v>
      </c>
      <c r="D60" s="5" t="s">
        <v>97</v>
      </c>
      <c r="E60" s="4" t="s">
        <v>32</v>
      </c>
      <c r="F60" s="2">
        <v>43287</v>
      </c>
      <c r="G60" s="2">
        <v>43288</v>
      </c>
      <c r="H60" s="2">
        <v>43289</v>
      </c>
      <c r="I60" s="2">
        <v>43290</v>
      </c>
      <c r="J60" s="2">
        <v>43291</v>
      </c>
      <c r="K60" s="2">
        <v>43292</v>
      </c>
      <c r="L60" s="2">
        <v>43293</v>
      </c>
      <c r="M60" s="2">
        <v>43294</v>
      </c>
      <c r="N60" s="2">
        <v>43295</v>
      </c>
      <c r="O60" s="2">
        <v>43296</v>
      </c>
      <c r="P60" s="2">
        <v>43297</v>
      </c>
      <c r="Q60" s="2">
        <v>43298</v>
      </c>
      <c r="R60" s="2">
        <v>43299</v>
      </c>
      <c r="S60" s="2">
        <v>43300</v>
      </c>
      <c r="T60" s="2">
        <v>43301</v>
      </c>
      <c r="U60" s="2">
        <v>43302</v>
      </c>
      <c r="V60" s="2">
        <v>43303</v>
      </c>
      <c r="W60" s="2">
        <v>43304</v>
      </c>
      <c r="X60" s="2">
        <v>43305</v>
      </c>
      <c r="Y60" s="3" t="s">
        <v>34</v>
      </c>
    </row>
    <row r="61" spans="1:30" ht="24.95" customHeight="1" x14ac:dyDescent="0.25">
      <c r="A61" s="111" t="s">
        <v>92</v>
      </c>
      <c r="B61" s="106" t="s">
        <v>26</v>
      </c>
      <c r="C61" s="109" t="s">
        <v>93</v>
      </c>
      <c r="D61" s="113" t="s">
        <v>98</v>
      </c>
      <c r="E61" s="7" t="s">
        <v>27</v>
      </c>
      <c r="F61" s="46"/>
      <c r="G61" s="7"/>
      <c r="H61" s="7"/>
      <c r="I61" s="7"/>
      <c r="J61" s="7"/>
      <c r="K61" s="7"/>
      <c r="L61" s="7"/>
      <c r="M61" s="7"/>
      <c r="N61" s="7"/>
      <c r="O61" s="116"/>
      <c r="P61" s="7"/>
      <c r="Q61" s="7"/>
      <c r="R61" s="7"/>
      <c r="S61" s="7"/>
      <c r="T61" s="7"/>
      <c r="U61" s="7"/>
      <c r="V61" s="7"/>
      <c r="W61" s="46"/>
      <c r="X61" s="46"/>
      <c r="Y61" s="50">
        <f>SUM(F61:X61)</f>
        <v>0</v>
      </c>
    </row>
    <row r="62" spans="1:30" ht="24.95" customHeight="1" x14ac:dyDescent="0.25">
      <c r="A62" s="110" t="s">
        <v>109</v>
      </c>
      <c r="B62" s="48" t="s">
        <v>33</v>
      </c>
      <c r="C62" s="47" t="s">
        <v>4</v>
      </c>
      <c r="D62" s="45" t="s">
        <v>99</v>
      </c>
      <c r="E62" s="7" t="s">
        <v>24</v>
      </c>
      <c r="F62" s="46"/>
      <c r="G62" s="46"/>
      <c r="H62" s="46"/>
      <c r="I62" s="7"/>
      <c r="J62" s="7"/>
      <c r="K62" s="7"/>
      <c r="L62" s="7"/>
      <c r="M62" s="7"/>
      <c r="N62" s="46"/>
      <c r="O62" s="108"/>
      <c r="P62" s="46"/>
      <c r="Q62" s="7"/>
      <c r="R62" s="7"/>
      <c r="S62" s="7"/>
      <c r="T62" s="7"/>
      <c r="U62" s="7"/>
      <c r="V62" s="46"/>
      <c r="W62" s="46"/>
      <c r="X62" s="46"/>
      <c r="Y62" s="50">
        <f t="shared" ref="Y62:Y67" si="2">SUM(F62:X62)</f>
        <v>0</v>
      </c>
    </row>
    <row r="63" spans="1:30" ht="24.95" customHeight="1" x14ac:dyDescent="0.25">
      <c r="A63" s="163" t="s">
        <v>94</v>
      </c>
      <c r="B63" s="161" t="s">
        <v>26</v>
      </c>
      <c r="C63" s="159" t="s">
        <v>93</v>
      </c>
      <c r="D63" s="45" t="s">
        <v>102</v>
      </c>
      <c r="E63" s="12" t="s">
        <v>21</v>
      </c>
      <c r="F63" s="46"/>
      <c r="G63" s="46"/>
      <c r="H63" s="7"/>
      <c r="I63" s="7"/>
      <c r="J63" s="4"/>
      <c r="K63" s="4"/>
      <c r="L63" s="46"/>
      <c r="M63" s="46"/>
      <c r="N63" s="46"/>
      <c r="O63" s="7"/>
      <c r="P63" s="4"/>
      <c r="Q63" s="46"/>
      <c r="R63" s="46"/>
      <c r="S63" s="46"/>
      <c r="T63" s="112"/>
      <c r="U63" s="112"/>
      <c r="V63" s="46"/>
      <c r="W63" s="46"/>
      <c r="X63" s="46"/>
      <c r="Y63" s="50">
        <f t="shared" si="2"/>
        <v>0</v>
      </c>
    </row>
    <row r="64" spans="1:30" ht="24.95" customHeight="1" x14ac:dyDescent="0.25">
      <c r="A64" s="164"/>
      <c r="B64" s="162"/>
      <c r="C64" s="160"/>
      <c r="D64" s="45" t="s">
        <v>101</v>
      </c>
      <c r="E64" s="12" t="s">
        <v>24</v>
      </c>
      <c r="F64" s="46"/>
      <c r="G64" s="46"/>
      <c r="H64" s="46"/>
      <c r="I64" s="7"/>
      <c r="J64" s="4"/>
      <c r="K64" s="4"/>
      <c r="L64" s="7"/>
      <c r="M64" s="7"/>
      <c r="N64" s="46"/>
      <c r="O64" s="7"/>
      <c r="P64" s="4"/>
      <c r="Q64" s="46"/>
      <c r="R64" s="7"/>
      <c r="S64" s="46"/>
      <c r="T64" s="115"/>
      <c r="U64" s="112"/>
      <c r="V64" s="46"/>
      <c r="W64" s="46"/>
      <c r="X64" s="46"/>
      <c r="Y64" s="50">
        <f t="shared" si="2"/>
        <v>0</v>
      </c>
    </row>
    <row r="65" spans="1:51" ht="20.100000000000001" customHeight="1" x14ac:dyDescent="0.25">
      <c r="A65" s="157" t="s">
        <v>103</v>
      </c>
      <c r="B65" s="161" t="s">
        <v>28</v>
      </c>
      <c r="C65" s="159" t="s">
        <v>23</v>
      </c>
      <c r="D65" s="159" t="s">
        <v>100</v>
      </c>
      <c r="E65" s="12" t="s">
        <v>21</v>
      </c>
      <c r="F65" s="7"/>
      <c r="G65" s="5"/>
      <c r="H65" s="7"/>
      <c r="I65" s="7"/>
      <c r="J65" s="46"/>
      <c r="K65" s="7"/>
      <c r="L65" s="46"/>
      <c r="M65" s="7"/>
      <c r="N65" s="117"/>
      <c r="O65" s="7"/>
      <c r="P65" s="7"/>
      <c r="Q65" s="46"/>
      <c r="R65" s="7"/>
      <c r="S65" s="46"/>
      <c r="T65" s="7"/>
      <c r="U65" s="7"/>
      <c r="V65" s="7"/>
      <c r="W65" s="7"/>
      <c r="X65" s="7"/>
      <c r="Y65" s="50">
        <f t="shared" si="2"/>
        <v>0</v>
      </c>
    </row>
    <row r="66" spans="1:51" ht="20.100000000000001" customHeight="1" x14ac:dyDescent="0.25">
      <c r="A66" s="158"/>
      <c r="B66" s="162"/>
      <c r="C66" s="160"/>
      <c r="D66" s="160"/>
      <c r="E66" s="12" t="s">
        <v>24</v>
      </c>
      <c r="F66" s="7"/>
      <c r="G66" s="7"/>
      <c r="H66" s="7"/>
      <c r="I66" s="7"/>
      <c r="J66" s="7"/>
      <c r="K66" s="7"/>
      <c r="L66" s="46"/>
      <c r="M66" s="7"/>
      <c r="N66" s="7"/>
      <c r="O66" s="7"/>
      <c r="P66" s="7"/>
      <c r="Q66" s="7"/>
      <c r="R66" s="7"/>
      <c r="S66" s="46"/>
      <c r="T66" s="7"/>
      <c r="U66" s="7"/>
      <c r="V66" s="7"/>
      <c r="W66" s="7"/>
      <c r="X66" s="7"/>
      <c r="Y66" s="50">
        <f t="shared" si="2"/>
        <v>0</v>
      </c>
    </row>
    <row r="67" spans="1:51" ht="20.100000000000001" customHeight="1" x14ac:dyDescent="0.25">
      <c r="A67" s="131" t="s">
        <v>115</v>
      </c>
      <c r="B67" s="132" t="s">
        <v>116</v>
      </c>
      <c r="D67" s="12" t="s">
        <v>117</v>
      </c>
      <c r="E67" s="133" t="s">
        <v>118</v>
      </c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50">
        <f t="shared" si="2"/>
        <v>0</v>
      </c>
    </row>
    <row r="68" spans="1:51" ht="20.100000000000001" customHeight="1" x14ac:dyDescent="0.25">
      <c r="A68" s="131" t="s">
        <v>125</v>
      </c>
      <c r="B68" s="132" t="s">
        <v>119</v>
      </c>
      <c r="C68" s="12"/>
      <c r="D68" s="134">
        <v>5</v>
      </c>
      <c r="E68" s="133" t="s">
        <v>120</v>
      </c>
      <c r="F68" s="140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50">
        <f>SUM(F68:X68)</f>
        <v>0</v>
      </c>
    </row>
    <row r="69" spans="1:51" s="52" customFormat="1" ht="20.100000000000001" customHeight="1" x14ac:dyDescent="0.25">
      <c r="A69" s="51"/>
      <c r="B69" s="53" t="s">
        <v>112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4">
        <f>SUM(Y9:Y68)</f>
        <v>0</v>
      </c>
    </row>
    <row r="70" spans="1:51" ht="27" customHeight="1" x14ac:dyDescent="0.25">
      <c r="A70" s="141" t="s">
        <v>126</v>
      </c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</row>
    <row r="71" spans="1:51" s="52" customFormat="1" ht="15.75" customHeight="1" x14ac:dyDescent="0.25">
      <c r="A71" s="8" t="s">
        <v>108</v>
      </c>
      <c r="B71" s="42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114"/>
    </row>
    <row r="72" spans="1:51" s="52" customFormat="1" ht="7.5" customHeight="1" x14ac:dyDescent="0.25">
      <c r="A72" s="8"/>
      <c r="B72" s="42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114"/>
    </row>
    <row r="73" spans="1:51" ht="45" x14ac:dyDescent="0.25">
      <c r="B73" s="1" t="s">
        <v>0</v>
      </c>
      <c r="C73" s="4" t="s">
        <v>1</v>
      </c>
      <c r="D73" s="5" t="s">
        <v>121</v>
      </c>
      <c r="E73" s="4" t="s">
        <v>32</v>
      </c>
      <c r="F73" s="2">
        <v>43287</v>
      </c>
      <c r="G73" s="2">
        <v>43288</v>
      </c>
      <c r="H73" s="2">
        <v>43289</v>
      </c>
      <c r="I73" s="2">
        <v>43290</v>
      </c>
      <c r="J73" s="2">
        <v>43291</v>
      </c>
      <c r="K73" s="2">
        <v>43292</v>
      </c>
      <c r="L73" s="2">
        <v>43293</v>
      </c>
      <c r="M73" s="2">
        <v>43294</v>
      </c>
      <c r="N73" s="2">
        <v>43295</v>
      </c>
      <c r="O73" s="2">
        <v>43296</v>
      </c>
      <c r="P73" s="2">
        <v>43297</v>
      </c>
      <c r="Q73" s="2">
        <v>43298</v>
      </c>
      <c r="R73" s="2">
        <v>43299</v>
      </c>
      <c r="S73" s="2">
        <v>43300</v>
      </c>
      <c r="T73" s="2">
        <v>43301</v>
      </c>
      <c r="U73" s="2">
        <v>43302</v>
      </c>
      <c r="V73" s="2">
        <v>43303</v>
      </c>
      <c r="W73" s="2">
        <v>43304</v>
      </c>
      <c r="X73" s="2">
        <v>43305</v>
      </c>
      <c r="Y73" s="3" t="s">
        <v>34</v>
      </c>
    </row>
    <row r="74" spans="1:51" s="16" customFormat="1" ht="23.1" customHeight="1" x14ac:dyDescent="0.2">
      <c r="A74" s="139" t="s">
        <v>31</v>
      </c>
      <c r="B74" s="118" t="s">
        <v>111</v>
      </c>
      <c r="C74" s="119"/>
      <c r="D74" s="41">
        <v>4.5</v>
      </c>
      <c r="E74" s="67"/>
      <c r="F74" s="91"/>
      <c r="G74" s="5"/>
      <c r="H74" s="5"/>
      <c r="I74" s="91"/>
      <c r="J74" s="4"/>
      <c r="K74" s="5"/>
      <c r="L74" s="4"/>
      <c r="M74" s="91"/>
      <c r="N74" s="91"/>
      <c r="O74" s="91"/>
      <c r="P74" s="91"/>
      <c r="Q74" s="91"/>
      <c r="R74" s="5"/>
      <c r="S74" s="91"/>
      <c r="T74" s="5"/>
      <c r="U74" s="5"/>
      <c r="V74" s="5"/>
      <c r="W74" s="5"/>
      <c r="X74" s="5"/>
      <c r="Y74" s="120">
        <f>SUM(F74:X74)</f>
        <v>0</v>
      </c>
    </row>
    <row r="75" spans="1:51" s="19" customFormat="1" ht="23.1" customHeight="1" x14ac:dyDescent="0.2">
      <c r="A75" s="130" t="s">
        <v>36</v>
      </c>
      <c r="B75" s="118" t="s">
        <v>110</v>
      </c>
      <c r="C75" s="119"/>
      <c r="D75" s="135">
        <v>3</v>
      </c>
      <c r="E75" s="41"/>
      <c r="F75" s="91"/>
      <c r="G75" s="5"/>
      <c r="H75" s="5"/>
      <c r="I75" s="5"/>
      <c r="J75" s="91"/>
      <c r="K75" s="91"/>
      <c r="L75" s="5"/>
      <c r="M75" s="5"/>
      <c r="N75" s="5"/>
      <c r="O75" s="91"/>
      <c r="P75" s="91"/>
      <c r="Q75" s="5"/>
      <c r="R75" s="5"/>
      <c r="S75" s="5"/>
      <c r="T75" s="5"/>
      <c r="U75" s="5"/>
      <c r="V75" s="14"/>
      <c r="W75" s="14"/>
      <c r="X75" s="14"/>
      <c r="Y75" s="120">
        <f>SUM(F75:X75)</f>
        <v>0</v>
      </c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</row>
    <row r="76" spans="1:51" x14ac:dyDescent="0.25">
      <c r="A76" s="129"/>
      <c r="B76" s="121" t="s">
        <v>113</v>
      </c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3">
        <f>SUM(Y74:Y75)</f>
        <v>0</v>
      </c>
    </row>
    <row r="77" spans="1:51" s="29" customFormat="1" ht="7.5" customHeight="1" thickBot="1" x14ac:dyDescent="0.3">
      <c r="A77" s="57"/>
      <c r="B77" s="55"/>
      <c r="C77" s="27"/>
      <c r="D77" s="27"/>
      <c r="E77" s="27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</row>
    <row r="78" spans="1:51" ht="20.100000000000001" customHeight="1" thickBot="1" x14ac:dyDescent="0.3">
      <c r="A78" s="11"/>
      <c r="B78" s="128" t="s">
        <v>114</v>
      </c>
      <c r="C78" s="127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5"/>
      <c r="X78" s="126"/>
      <c r="Y78" s="136">
        <f>Y76+Y69</f>
        <v>0</v>
      </c>
    </row>
    <row r="79" spans="1:51" ht="20.100000000000001" customHeight="1" x14ac:dyDescent="0.25"/>
    <row r="80" spans="1:51" ht="20.100000000000001" customHeight="1" x14ac:dyDescent="0.25"/>
    <row r="81" spans="1:2" x14ac:dyDescent="0.25">
      <c r="A81" s="58"/>
      <c r="B81" s="58"/>
    </row>
    <row r="82" spans="1:2" x14ac:dyDescent="0.25">
      <c r="A82" s="58"/>
      <c r="B82" s="58"/>
    </row>
  </sheetData>
  <mergeCells count="43">
    <mergeCell ref="D5:J5"/>
    <mergeCell ref="M6:N6"/>
    <mergeCell ref="A65:A66"/>
    <mergeCell ref="D65:D66"/>
    <mergeCell ref="C65:C66"/>
    <mergeCell ref="B65:B66"/>
    <mergeCell ref="B63:B64"/>
    <mergeCell ref="A63:A64"/>
    <mergeCell ref="C63:C64"/>
    <mergeCell ref="A9:A10"/>
    <mergeCell ref="A36:Y36"/>
    <mergeCell ref="E18:E19"/>
    <mergeCell ref="C18:C19"/>
    <mergeCell ref="B18:B19"/>
    <mergeCell ref="A18:A19"/>
    <mergeCell ref="E48:E50"/>
    <mergeCell ref="C48:C50"/>
    <mergeCell ref="D9:D10"/>
    <mergeCell ref="C9:C10"/>
    <mergeCell ref="B9:B10"/>
    <mergeCell ref="D26:D27"/>
    <mergeCell ref="C26:C27"/>
    <mergeCell ref="B26:B27"/>
    <mergeCell ref="C30:C31"/>
    <mergeCell ref="B48:B50"/>
    <mergeCell ref="E30:E31"/>
    <mergeCell ref="E11:E13"/>
    <mergeCell ref="A11:A13"/>
    <mergeCell ref="B11:B13"/>
    <mergeCell ref="C11:C13"/>
    <mergeCell ref="A26:A27"/>
    <mergeCell ref="A48:A50"/>
    <mergeCell ref="A53:A54"/>
    <mergeCell ref="B53:B54"/>
    <mergeCell ref="A30:A31"/>
    <mergeCell ref="B30:B31"/>
    <mergeCell ref="A70:Y70"/>
    <mergeCell ref="E56:E58"/>
    <mergeCell ref="C53:C54"/>
    <mergeCell ref="D53:D54"/>
    <mergeCell ref="A56:A58"/>
    <mergeCell ref="B56:B58"/>
    <mergeCell ref="C56:C58"/>
  </mergeCells>
  <pageMargins left="0.31496062992125984" right="0.31496062992125984" top="0.35433070866141736" bottom="0.35433070866141736" header="0.31496062992125984" footer="0.31496062992125984"/>
  <pageSetup paperSize="9" scale="62" fitToHeight="2" orientation="landscape" r:id="rId1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2018-05-06T10:30:14Z</dcterms:modified>
</cp:coreProperties>
</file>